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87D85B84-2FCE-45A2-81B6-4F19AAC0BBE3}"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<sst xmlns="http://schemas.openxmlformats.org/spreadsheetml/2006/main" count="8066" uniqueCount="1829">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</sst>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66.599999999999994" customHeight="1">
      <c r="A10" s="153" t="s">
        <v>666</v>
      </c>
      <c r="B10" s="154"/>
      <c r="C10" s="146" t="str">
        <f>VLOOKUP(A10,Listado!A6:R456,6,0)</f>
        <v>G. PROYECTOS DE EDIFICACIÓN</v>
      </c>
      <c r="D10" s="146"/>
      <c r="E10" s="146"/>
      <c r="F10" s="146"/>
      <c r="G10" s="146" t="str">
        <f>VLOOKUP(A10,Listado!A6:R456,7,0)</f>
        <v>Técnico/a 3</v>
      </c>
      <c r="H10" s="146"/>
      <c r="I10" s="147" t="str">
        <f>VLOOKUP(A10,Listado!A6:R456,2,0)</f>
        <v>Técnico en redacción de proyectos de instalaciones MEP</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81.599999999999994" customHeight="1" thickTop="1" thickBot="1">
      <c r="A17" s="194" t="str">
        <f>VLOOKUP(A10,Listado!A6:R456,18,0)</f>
        <v>Conocimientos en Revit MEP</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JKnGlHM7GEpUyRAuV2Xm4kinIMvBsL6DVSs+pOvyAkLJhPe+E0Nyj+vuVDQyQzaIoIJRsgLojOHqgA8o7UtCZw==" saltValue="OFVymv6h0O1+KJy8R49Dp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2022-09-29T14:33:03Z</dcterms:modified>
</cp:coreProperties>
</file>